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405" windowWidth="20400" windowHeight="12675" activeTab="0"/>
  </bookViews>
  <sheets>
    <sheet name="청성_만족도 결과 통계표" sheetId="1" r:id="rId1"/>
  </sheets>
  <definedNames/>
  <calcPr fullCalcOnLoad="1"/>
</workbook>
</file>

<file path=xl/sharedStrings.xml><?xml version="1.0" encoding="utf-8"?>
<sst xmlns="http://schemas.openxmlformats.org/spreadsheetml/2006/main" count="105" uniqueCount="45">
  <si>
    <t>2. 응답 인원 : 83명</t>
  </si>
  <si>
    <t>1. 나는 우리 학교 급식에 질에 대하여 전반적으로 만족한다?</t>
  </si>
  <si>
    <t>1.  조사 대상 : 청성초등학교,유암초등학교 학생</t>
  </si>
  <si>
    <t>8. 우리학교 급식에 바라는 점이나 하고 싶은 말을 적어주세요</t>
  </si>
  <si>
    <t>3. 조사 기간 : 2016. 07.20-22</t>
  </si>
  <si>
    <t>순대국을 해주세요</t>
  </si>
  <si>
    <t>아이들 위주로 급식을 해주세요</t>
  </si>
  <si>
    <t>맵지 않게 해주세요</t>
  </si>
  <si>
    <t>더 맛있게 만들어 주세요</t>
  </si>
  <si>
    <t>짬뽕이 먹고 싶어요</t>
  </si>
  <si>
    <t>후식으로 과일을 많이 주세요</t>
  </si>
  <si>
    <t>탕수육 해주세요</t>
  </si>
  <si>
    <t>밥을 적당히 주세요</t>
  </si>
  <si>
    <t>조그만 덜 맵게 해주세요</t>
  </si>
  <si>
    <t>맛있는 음식 많이 만들어주세요</t>
  </si>
  <si>
    <t>면요리를 많이 해주세요</t>
  </si>
  <si>
    <t>시원한거 과일 또는 주스를 많이 넣어주세요</t>
  </si>
  <si>
    <t>고구마 맛탕 자주 만들어 주세요</t>
  </si>
  <si>
    <t>버섯음식을 안해주셨으면 좋겠어요</t>
  </si>
  <si>
    <t>계절에 맞는 음식이 많았으면 좋겠어요</t>
  </si>
  <si>
    <t>학교 급식이 싫어서 매우 불만족이다.</t>
  </si>
  <si>
    <t>내 용</t>
  </si>
  <si>
    <t>응답자수</t>
  </si>
  <si>
    <t>비 율</t>
  </si>
  <si>
    <t>①</t>
  </si>
  <si>
    <t>매우만족</t>
  </si>
  <si>
    <t>②</t>
  </si>
  <si>
    <t>만족</t>
  </si>
  <si>
    <t>③</t>
  </si>
  <si>
    <t>보통</t>
  </si>
  <si>
    <t>④</t>
  </si>
  <si>
    <t>불만</t>
  </si>
  <si>
    <t>⑤</t>
  </si>
  <si>
    <t>매우불만</t>
  </si>
  <si>
    <t>2. 1번질문에 불만 또는 매우 불만족인 경우의 이유를 적어주세요</t>
  </si>
  <si>
    <t>3. 제공되는 학교 급식은 다양한 종류의 음식이 제공된다?</t>
  </si>
  <si>
    <t>매우 그렇다</t>
  </si>
  <si>
    <t>그렇다</t>
  </si>
  <si>
    <t>그저 그렇다</t>
  </si>
  <si>
    <t>그렇지 않다</t>
  </si>
  <si>
    <t>전혀 그렇지 않다</t>
  </si>
  <si>
    <t>4.학교에서 사용되는 식재료의 품질과 위생은 믿을만 하다?</t>
  </si>
  <si>
    <t>5. 학교급식에서 제공되는 음식은 영양적인 것 같다.</t>
  </si>
  <si>
    <t>6. 식사장소는 청결하고 식사를 하는데 적합하다?</t>
  </si>
  <si>
    <t>7. 영양사, 조리사, 조리실무사들은 친절하다고 생각한다.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</si>
</sst>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0.0%"/>
    <numFmt numFmtId="181" formatCode="0_ "/>
    <numFmt numFmtId="182" formatCode="0_);[Red]\(0\)"/>
    <numFmt numFmtId="183" formatCode="_-* #,##0.0_-;\-* #,##0.0_-;_-* &quot;-&quot;??_-;_-@_-"/>
    <numFmt numFmtId="184" formatCode="_-* #,##0_-;\-* #,##0_-;_-* &quot;-&quot;??_-;_-@_-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mm&quot;월&quot;\ dd&quot;일&quot;"/>
    <numFmt numFmtId="194" formatCode="0.0_);[Red]\(0.0\)"/>
    <numFmt numFmtId="195" formatCode="0.0_ "/>
    <numFmt numFmtId="196" formatCode="#,##0_ "/>
    <numFmt numFmtId="197" formatCode="#,##0.0_ "/>
    <numFmt numFmtId="198" formatCode="000\-000"/>
  </numFmts>
  <fonts count="35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36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굴림체"/>
      <family val="3"/>
    </font>
    <font>
      <u val="single"/>
      <sz val="11"/>
      <color indexed="12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12"/>
      <name val="휴먼엑스포"/>
      <family val="1"/>
    </font>
    <font>
      <sz val="12"/>
      <name val="휴먼엑스포"/>
      <family val="1"/>
    </font>
    <font>
      <sz val="14"/>
      <name val="휴먼엑스포"/>
      <family val="1"/>
    </font>
    <font>
      <b/>
      <sz val="11"/>
      <name val="굴림"/>
      <family val="3"/>
    </font>
    <font>
      <sz val="10"/>
      <color indexed="8"/>
      <name val="맑은 고딕"/>
      <family val="3"/>
    </font>
    <font>
      <sz val="8"/>
      <color indexed="8"/>
      <name val="맑은 고딕"/>
      <family val="3"/>
    </font>
    <font>
      <b/>
      <sz val="10"/>
      <name val="굴림"/>
      <family val="3"/>
    </font>
    <font>
      <sz val="12"/>
      <name val="굴림"/>
      <family val="3"/>
    </font>
    <font>
      <sz val="11"/>
      <name val="굴림"/>
      <family val="3"/>
    </font>
    <font>
      <sz val="10"/>
      <name val="굴림"/>
      <family val="3"/>
    </font>
    <font>
      <b/>
      <sz val="22"/>
      <color indexed="56"/>
      <name val="HY얕은샘물M"/>
      <family val="1"/>
    </font>
    <font>
      <b/>
      <sz val="10"/>
      <color indexed="8"/>
      <name val="맑은 고딕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9" fontId="31" fillId="0" borderId="10" xfId="0" applyNumberFormat="1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9" fontId="31" fillId="0" borderId="0" xfId="0" applyNumberFormat="1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9" fontId="31" fillId="0" borderId="11" xfId="0" applyNumberFormat="1" applyFont="1" applyBorder="1" applyAlignment="1">
      <alignment vertic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/>
    </xf>
    <xf numFmtId="49" fontId="29" fillId="0" borderId="12" xfId="0" applyNumberFormat="1" applyFont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9" fontId="32" fillId="0" borderId="0" xfId="0" applyNumberFormat="1" applyFont="1" applyBorder="1" applyAlignment="1">
      <alignment vertical="center"/>
    </xf>
    <xf numFmtId="0" fontId="32" fillId="0" borderId="0" xfId="0" applyFont="1" applyAlignment="1">
      <alignment vertical="center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 [0]_ SG&amp;A Bridge " xfId="33"/>
    <cellStyle name="Comma_ SG&amp;A Bridge " xfId="34"/>
    <cellStyle name="Currency [0]_ SG&amp;A Bridge " xfId="35"/>
    <cellStyle name="Currency_ SG&amp;A Bridge " xfId="36"/>
    <cellStyle name="Normal_ SG&amp;A Bridge 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Percent" xfId="48"/>
    <cellStyle name="보통" xfId="49"/>
    <cellStyle name="설명 텍스트" xfId="50"/>
    <cellStyle name="셀 확인" xfId="51"/>
    <cellStyle name="Comma" xfId="52"/>
    <cellStyle name="Comma [0]" xfId="53"/>
    <cellStyle name="연결된 셀" xfId="54"/>
    <cellStyle name="Followed Hyperlink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콤마 [0]_98영업현황" xfId="65"/>
    <cellStyle name="콤마_98영업현황" xfId="66"/>
    <cellStyle name="Currency" xfId="67"/>
    <cellStyle name="Currency [0]" xfId="68"/>
    <cellStyle name="Hyperlink" xfId="69"/>
  </cellStyles>
  <dxfs count="2"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1.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나는 우리 학교 급식에 질에 대하여 전반적으로 만족한다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?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1375"/>
          <c:y val="0.2765"/>
          <c:w val="0.4255"/>
          <c:h val="0.6975"/>
        </c:manualLayout>
      </c:layout>
      <c:doughnutChart>
        <c:varyColors val="1"/>
        <c:ser>
          <c:idx val="0"/>
          <c:order val="0"/>
          <c:tx>
            <c:strRef>
              <c:f>'청성_만족도 결과 통계표'!$B$9:$D$9</c:f>
              <c:strCache>
                <c:ptCount val="1"/>
                <c:pt idx="0">
                  <c:v>1. 나는 우리 학교 급식에 질에 대하여 전반적으로 만족한다?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'청성_만족도 결과 통계표'!$C$11:$C$15</c:f>
              <c:strCache/>
            </c:strRef>
          </c:cat>
          <c:val>
            <c:numRef>
              <c:f>'청성_만족도 결과 통계표'!$D$11:$D$16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66325"/>
          <c:y val="0.25425"/>
          <c:w val="0.303"/>
          <c:h val="0.678"/>
        </c:manualLayout>
      </c:layout>
      <c:overlay val="0"/>
      <c:spPr>
        <a:noFill/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3.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제공되는 학교 급식은 다양한 종류의 음식이 제공된다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?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155"/>
          <c:y val="0.2765"/>
          <c:w val="0.4225"/>
          <c:h val="0.6975"/>
        </c:manualLayout>
      </c:layout>
      <c:doughnutChart>
        <c:varyColors val="1"/>
        <c:ser>
          <c:idx val="1"/>
          <c:order val="0"/>
          <c:tx>
            <c:strRef>
              <c:f>'청성_만족도 결과 통계표'!$B$21</c:f>
              <c:strCache>
                <c:ptCount val="1"/>
                <c:pt idx="0">
                  <c:v>3. 제공되는 학교 급식은 다양한 종류의 음식이 제공된다?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'청성_만족도 결과 통계표'!$C$23:$C$27</c:f>
              <c:strCache/>
            </c:strRef>
          </c:cat>
          <c:val>
            <c:numRef>
              <c:f>'청성_만족도 결과 통계표'!$D$23:$D$27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.25425"/>
          <c:w val="0.2905"/>
          <c:h val="0.678"/>
        </c:manualLayout>
      </c:layout>
      <c:overlay val="0"/>
      <c:spPr>
        <a:noFill/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4.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학교에서 사용되는 식재료의 품질과 위생은 믿을만 하다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?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22"/>
          <c:y val="0.269"/>
          <c:w val="0.4365"/>
          <c:h val="0.71375"/>
        </c:manualLayout>
      </c:layout>
      <c:doughnutChart>
        <c:varyColors val="1"/>
        <c:ser>
          <c:idx val="0"/>
          <c:order val="0"/>
          <c:tx>
            <c:strRef>
              <c:f>'청성_만족도 결과 통계표'!$B$30:$C$30</c:f>
              <c:strCache>
                <c:ptCount val="1"/>
                <c:pt idx="0">
                  <c:v>4.학교에서 사용되는 식재료의 품질과 위생은 믿을만 하다?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'청성_만족도 결과 통계표'!$C$32:$C$36</c:f>
              <c:strCache/>
            </c:strRef>
          </c:cat>
          <c:val>
            <c:numRef>
              <c:f>'청성_만족도 결과 통계표'!$D$32:$D$36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249"/>
          <c:w val="0.3075"/>
          <c:h val="0.7215"/>
        </c:manualLayout>
      </c:layout>
      <c:overlay val="0"/>
      <c:spPr>
        <a:noFill/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5.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학교급식에서 제공되는 음식은 영양적인 것 같다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1525"/>
          <c:y val="0.23275"/>
          <c:w val="0.45925"/>
          <c:h val="0.75"/>
        </c:manualLayout>
      </c:layout>
      <c:doughnutChart>
        <c:varyColors val="1"/>
        <c:ser>
          <c:idx val="0"/>
          <c:order val="0"/>
          <c:tx>
            <c:strRef>
              <c:f>'청성_만족도 결과 통계표'!$B$40:$E$40</c:f>
              <c:strCache>
                <c:ptCount val="1"/>
                <c:pt idx="0">
                  <c:v>5. 학교급식에서 제공되는 음식은 영양적인 것 같다.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'청성_만족도 결과 통계표'!$C$42:$C$46</c:f>
              <c:strCache/>
            </c:strRef>
          </c:cat>
          <c:val>
            <c:numRef>
              <c:f>'청성_만족도 결과 통계표'!$D$42:$D$46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"/>
          <c:y val="0.23625"/>
          <c:w val="0.2895"/>
          <c:h val="0.73"/>
        </c:manualLayout>
      </c:layout>
      <c:overlay val="0"/>
      <c:spPr>
        <a:noFill/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6.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식사장소는 청결하고 식사를 하는데 적합하다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?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215"/>
          <c:y val="0.20475"/>
          <c:w val="0.478"/>
          <c:h val="0.78275"/>
        </c:manualLayout>
      </c:layout>
      <c:doughnutChart>
        <c:varyColors val="1"/>
        <c:ser>
          <c:idx val="0"/>
          <c:order val="0"/>
          <c:tx>
            <c:strRef>
              <c:f>'청성_만족도 결과 통계표'!$B$49:$E$49</c:f>
              <c:strCache>
                <c:ptCount val="1"/>
                <c:pt idx="0">
                  <c:v>6. 식사장소는 청결하고 식사를 하는데 적합하다?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'청성_만족도 결과 통계표'!$C$51:$C$55</c:f>
              <c:strCache/>
            </c:strRef>
          </c:cat>
          <c:val>
            <c:numRef>
              <c:f>'청성_만족도 결과 통계표'!$D$51:$D$55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25"/>
          <c:y val="0.20775"/>
          <c:w val="0.298"/>
          <c:h val="0.7585"/>
        </c:manualLayout>
      </c:layout>
      <c:overlay val="0"/>
      <c:spPr>
        <a:noFill/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7.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영양사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,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조리사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,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조리실무사들은 친절하다고 생각한다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97"/>
          <c:y val="0.21075"/>
          <c:w val="0.45825"/>
          <c:h val="0.76075"/>
        </c:manualLayout>
      </c:layout>
      <c:doughnutChart>
        <c:varyColors val="1"/>
        <c:ser>
          <c:idx val="0"/>
          <c:order val="0"/>
          <c:tx>
            <c:strRef>
              <c:f>'청성_만족도 결과 통계표'!$B$58:$E$58</c:f>
              <c:strCache>
                <c:ptCount val="1"/>
                <c:pt idx="0">
                  <c:v>7. 영양사, 조리사, 조리실무사들은 친절하다고 생각한다.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'청성_만족도 결과 통계표'!$C$60:$C$64</c:f>
              <c:strCache/>
            </c:strRef>
          </c:cat>
          <c:val>
            <c:numRef>
              <c:f>'청성_만족도 결과 통계표'!$D$60:$D$64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5"/>
          <c:y val="0.25325"/>
          <c:w val="0.30225"/>
          <c:h val="0.6995"/>
        </c:manualLayout>
      </c:layout>
      <c:overlay val="0"/>
      <c:spPr>
        <a:noFill/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123825</xdr:rowOff>
    </xdr:from>
    <xdr:to>
      <xdr:col>10</xdr:col>
      <xdr:colOff>247650</xdr:colOff>
      <xdr:row>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71500" y="295275"/>
          <a:ext cx="7105650" cy="476250"/>
        </a:xfrm>
        <a:prstGeom prst="ribbon">
          <a:avLst>
            <a:gd name="adj1" fmla="val -26013"/>
            <a:gd name="adj2" fmla="val -39958"/>
          </a:avLst>
        </a:prstGeom>
        <a:solidFill>
          <a:srgbClr val="99CCFF">
            <a:alpha val="80000"/>
          </a:srgbClr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200" b="1" i="0" u="none" baseline="0">
              <a:solidFill>
                <a:srgbClr val="003366"/>
              </a:solidFill>
            </a:rPr>
            <a:t>학교 급식 만족도 조사 결과</a:t>
          </a:r>
          <a:r>
            <a:rPr lang="en-US" cap="none" sz="2200" b="1" i="0" u="none" baseline="0">
              <a:solidFill>
                <a:srgbClr val="003366"/>
              </a:solidFill>
            </a:rPr>
            <a:t>(2016</a:t>
          </a:r>
          <a:r>
            <a:rPr lang="en-US" cap="none" sz="2200" b="1" i="0" u="none" baseline="0">
              <a:solidFill>
                <a:srgbClr val="003366"/>
              </a:solidFill>
            </a:rPr>
            <a:t>년 </a:t>
          </a:r>
          <a:r>
            <a:rPr lang="en-US" cap="none" sz="2200" b="1" i="0" u="none" baseline="0">
              <a:solidFill>
                <a:srgbClr val="003366"/>
              </a:solidFill>
            </a:rPr>
            <a:t>1</a:t>
          </a:r>
          <a:r>
            <a:rPr lang="en-US" cap="none" sz="2200" b="1" i="0" u="none" baseline="0">
              <a:solidFill>
                <a:srgbClr val="003366"/>
              </a:solidFill>
            </a:rPr>
            <a:t>학기</a:t>
          </a:r>
          <a:r>
            <a:rPr lang="en-US" cap="none" sz="2200" b="1" i="0" u="none" baseline="0">
              <a:solidFill>
                <a:srgbClr val="003366"/>
              </a:solidFill>
            </a:rPr>
            <a:t>)</a:t>
          </a:r>
        </a:p>
      </xdr:txBody>
    </xdr:sp>
    <xdr:clientData/>
  </xdr:twoCellAnchor>
  <xdr:twoCellAnchor>
    <xdr:from>
      <xdr:col>6</xdr:col>
      <xdr:colOff>9525</xdr:colOff>
      <xdr:row>8</xdr:row>
      <xdr:rowOff>28575</xdr:rowOff>
    </xdr:from>
    <xdr:to>
      <xdr:col>10</xdr:col>
      <xdr:colOff>723900</xdr:colOff>
      <xdr:row>16</xdr:row>
      <xdr:rowOff>0</xdr:rowOff>
    </xdr:to>
    <xdr:graphicFrame>
      <xdr:nvGraphicFramePr>
        <xdr:cNvPr id="2" name="차트 16"/>
        <xdr:cNvGraphicFramePr/>
      </xdr:nvGraphicFramePr>
      <xdr:xfrm>
        <a:off x="4391025" y="1933575"/>
        <a:ext cx="37623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20</xdr:row>
      <xdr:rowOff>28575</xdr:rowOff>
    </xdr:from>
    <xdr:to>
      <xdr:col>10</xdr:col>
      <xdr:colOff>742950</xdr:colOff>
      <xdr:row>28</xdr:row>
      <xdr:rowOff>0</xdr:rowOff>
    </xdr:to>
    <xdr:graphicFrame>
      <xdr:nvGraphicFramePr>
        <xdr:cNvPr id="3" name="차트 17"/>
        <xdr:cNvGraphicFramePr/>
      </xdr:nvGraphicFramePr>
      <xdr:xfrm>
        <a:off x="4381500" y="5476875"/>
        <a:ext cx="379095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29</xdr:row>
      <xdr:rowOff>9525</xdr:rowOff>
    </xdr:from>
    <xdr:to>
      <xdr:col>10</xdr:col>
      <xdr:colOff>742950</xdr:colOff>
      <xdr:row>36</xdr:row>
      <xdr:rowOff>285750</xdr:rowOff>
    </xdr:to>
    <xdr:graphicFrame>
      <xdr:nvGraphicFramePr>
        <xdr:cNvPr id="4" name="차트 18"/>
        <xdr:cNvGraphicFramePr/>
      </xdr:nvGraphicFramePr>
      <xdr:xfrm>
        <a:off x="4400550" y="8115300"/>
        <a:ext cx="377190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10</xdr:col>
      <xdr:colOff>723900</xdr:colOff>
      <xdr:row>46</xdr:row>
      <xdr:rowOff>276225</xdr:rowOff>
    </xdr:to>
    <xdr:graphicFrame>
      <xdr:nvGraphicFramePr>
        <xdr:cNvPr id="5" name="차트 19"/>
        <xdr:cNvGraphicFramePr/>
      </xdr:nvGraphicFramePr>
      <xdr:xfrm>
        <a:off x="4381500" y="11058525"/>
        <a:ext cx="377190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48</xdr:row>
      <xdr:rowOff>28575</xdr:rowOff>
    </xdr:from>
    <xdr:to>
      <xdr:col>10</xdr:col>
      <xdr:colOff>714375</xdr:colOff>
      <xdr:row>56</xdr:row>
      <xdr:rowOff>0</xdr:rowOff>
    </xdr:to>
    <xdr:graphicFrame>
      <xdr:nvGraphicFramePr>
        <xdr:cNvPr id="6" name="차트 20"/>
        <xdr:cNvGraphicFramePr/>
      </xdr:nvGraphicFramePr>
      <xdr:xfrm>
        <a:off x="4381500" y="13744575"/>
        <a:ext cx="3762375" cy="2333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9525</xdr:colOff>
      <xdr:row>57</xdr:row>
      <xdr:rowOff>38100</xdr:rowOff>
    </xdr:from>
    <xdr:to>
      <xdr:col>10</xdr:col>
      <xdr:colOff>733425</xdr:colOff>
      <xdr:row>64</xdr:row>
      <xdr:rowOff>276225</xdr:rowOff>
    </xdr:to>
    <xdr:graphicFrame>
      <xdr:nvGraphicFramePr>
        <xdr:cNvPr id="7" name="차트 21"/>
        <xdr:cNvGraphicFramePr/>
      </xdr:nvGraphicFramePr>
      <xdr:xfrm>
        <a:off x="4391025" y="16411575"/>
        <a:ext cx="3771900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5:L79"/>
  <sheetViews>
    <sheetView tabSelected="1" zoomScalePageLayoutView="0" workbookViewId="0" topLeftCell="A53">
      <selection activeCell="B66" sqref="B66:E66"/>
    </sheetView>
  </sheetViews>
  <sheetFormatPr defaultColWidth="8.88671875" defaultRowHeight="13.5"/>
  <cols>
    <col min="1" max="1" width="0.9921875" style="1" customWidth="1"/>
    <col min="2" max="2" width="6.4453125" style="1" customWidth="1"/>
    <col min="3" max="3" width="23.4453125" style="1" customWidth="1"/>
    <col min="4" max="4" width="7.77734375" style="1" customWidth="1"/>
    <col min="5" max="5" width="8.88671875" style="1" customWidth="1"/>
    <col min="6" max="6" width="3.5546875" style="1" customWidth="1"/>
    <col min="7" max="16384" width="8.88671875" style="1" customWidth="1"/>
  </cols>
  <sheetData>
    <row r="2" ht="23.25" customHeight="1"/>
    <row r="3" ht="15.75" customHeight="1"/>
    <row r="4" ht="21.75" customHeight="1"/>
    <row r="5" spans="2:11" ht="23.25" customHeight="1">
      <c r="B5" s="29" t="s">
        <v>2</v>
      </c>
      <c r="C5" s="30"/>
      <c r="D5" s="30"/>
      <c r="E5" s="30"/>
      <c r="F5" s="30"/>
      <c r="G5" s="30"/>
      <c r="H5" s="3"/>
      <c r="I5" s="31"/>
      <c r="J5" s="31"/>
      <c r="K5" s="31"/>
    </row>
    <row r="6" spans="2:11" ht="23.25" customHeight="1">
      <c r="B6" s="29" t="s">
        <v>0</v>
      </c>
      <c r="C6" s="29"/>
      <c r="D6" s="29"/>
      <c r="E6" s="29"/>
      <c r="F6" s="29"/>
      <c r="G6" s="29"/>
      <c r="H6" s="3"/>
      <c r="I6" s="31"/>
      <c r="J6" s="31"/>
      <c r="K6" s="31"/>
    </row>
    <row r="7" spans="2:11" ht="23.25" customHeight="1">
      <c r="B7" s="29" t="s">
        <v>4</v>
      </c>
      <c r="C7" s="29"/>
      <c r="D7" s="29"/>
      <c r="E7" s="29"/>
      <c r="F7" s="29"/>
      <c r="G7" s="29"/>
      <c r="H7" s="3"/>
      <c r="I7" s="4"/>
      <c r="J7" s="4"/>
      <c r="K7" s="4"/>
    </row>
    <row r="8" spans="2:11" ht="6" customHeight="1">
      <c r="B8" s="2"/>
      <c r="C8" s="2"/>
      <c r="D8" s="2"/>
      <c r="E8" s="2"/>
      <c r="F8" s="2"/>
      <c r="G8" s="2"/>
      <c r="H8" s="3"/>
      <c r="I8" s="4"/>
      <c r="J8" s="4"/>
      <c r="K8" s="4"/>
    </row>
    <row r="9" spans="2:5" s="5" customFormat="1" ht="23.25" customHeight="1" thickBot="1">
      <c r="B9" s="26" t="s">
        <v>1</v>
      </c>
      <c r="C9" s="26"/>
      <c r="D9" s="26"/>
      <c r="E9" s="26"/>
    </row>
    <row r="10" spans="1:6" ht="23.25" customHeight="1" thickBot="1">
      <c r="A10" s="11"/>
      <c r="B10" s="24" t="s">
        <v>21</v>
      </c>
      <c r="C10" s="24"/>
      <c r="D10" s="13" t="s">
        <v>22</v>
      </c>
      <c r="E10" s="12" t="s">
        <v>23</v>
      </c>
      <c r="F10" s="6"/>
    </row>
    <row r="11" spans="1:6" ht="23.25" customHeight="1" thickBot="1">
      <c r="A11" s="11"/>
      <c r="B11" s="14" t="s">
        <v>24</v>
      </c>
      <c r="C11" s="13" t="s">
        <v>25</v>
      </c>
      <c r="D11" s="13">
        <v>39</v>
      </c>
      <c r="E11" s="15">
        <f>D11/83</f>
        <v>0.46987951807228917</v>
      </c>
      <c r="F11" s="7"/>
    </row>
    <row r="12" spans="1:6" ht="23.25" customHeight="1" thickBot="1">
      <c r="A12" s="11"/>
      <c r="B12" s="14" t="s">
        <v>26</v>
      </c>
      <c r="C12" s="13" t="s">
        <v>27</v>
      </c>
      <c r="D12" s="13">
        <v>30</v>
      </c>
      <c r="E12" s="15">
        <f>D12/83</f>
        <v>0.3614457831325301</v>
      </c>
      <c r="F12" s="7"/>
    </row>
    <row r="13" spans="1:6" ht="23.25" customHeight="1" thickBot="1">
      <c r="A13" s="11"/>
      <c r="B13" s="14" t="s">
        <v>28</v>
      </c>
      <c r="C13" s="13" t="s">
        <v>29</v>
      </c>
      <c r="D13" s="13">
        <v>13</v>
      </c>
      <c r="E13" s="15">
        <f>D13/83</f>
        <v>0.1566265060240964</v>
      </c>
      <c r="F13" s="7"/>
    </row>
    <row r="14" spans="1:6" ht="23.25" customHeight="1" thickBot="1">
      <c r="A14" s="11"/>
      <c r="B14" s="14" t="s">
        <v>30</v>
      </c>
      <c r="C14" s="13" t="s">
        <v>31</v>
      </c>
      <c r="D14" s="13">
        <v>0</v>
      </c>
      <c r="E14" s="15">
        <f>D14/83</f>
        <v>0</v>
      </c>
      <c r="F14" s="7"/>
    </row>
    <row r="15" spans="1:5" ht="23.25" customHeight="1" thickBot="1">
      <c r="A15" s="11"/>
      <c r="B15" s="14" t="s">
        <v>32</v>
      </c>
      <c r="C15" s="13" t="s">
        <v>33</v>
      </c>
      <c r="D15" s="13">
        <v>1</v>
      </c>
      <c r="E15" s="15">
        <f>D15/83</f>
        <v>0.012048192771084338</v>
      </c>
    </row>
    <row r="16" spans="1:5" ht="23.25" customHeight="1" thickBot="1">
      <c r="A16" s="11"/>
      <c r="B16" s="14"/>
      <c r="C16" s="13"/>
      <c r="D16" s="13"/>
      <c r="E16" s="15">
        <f>SUM(E11:E15)</f>
        <v>1</v>
      </c>
    </row>
    <row r="17" spans="1:5" ht="23.25" customHeight="1">
      <c r="A17" s="11"/>
      <c r="B17" s="16"/>
      <c r="C17" s="17"/>
      <c r="D17" s="17"/>
      <c r="E17" s="18"/>
    </row>
    <row r="18" spans="1:5" ht="23.25" customHeight="1">
      <c r="A18" s="11"/>
      <c r="B18" s="32" t="s">
        <v>34</v>
      </c>
      <c r="C18" s="32"/>
      <c r="D18" s="32"/>
      <c r="E18" s="32"/>
    </row>
    <row r="19" spans="1:5" ht="23.25" customHeight="1">
      <c r="A19" s="11"/>
      <c r="B19" s="10" t="s">
        <v>20</v>
      </c>
      <c r="C19" s="11"/>
      <c r="D19" s="11"/>
      <c r="E19" s="11"/>
    </row>
    <row r="20" spans="1:12" ht="23.25" customHeight="1">
      <c r="A20" s="11"/>
      <c r="B20" s="11"/>
      <c r="C20" s="11"/>
      <c r="D20" s="11"/>
      <c r="E20" s="11"/>
      <c r="F20" s="5"/>
      <c r="G20" s="5"/>
      <c r="H20" s="5"/>
      <c r="I20" s="5"/>
      <c r="J20" s="5"/>
      <c r="K20" s="5"/>
      <c r="L20" s="5"/>
    </row>
    <row r="21" spans="1:6" ht="23.25" customHeight="1" thickBot="1">
      <c r="A21" s="11"/>
      <c r="B21" s="27" t="s">
        <v>35</v>
      </c>
      <c r="C21" s="27"/>
      <c r="D21" s="27"/>
      <c r="E21" s="27"/>
      <c r="F21" s="6"/>
    </row>
    <row r="22" spans="1:6" ht="23.25" customHeight="1" thickBot="1">
      <c r="A22" s="11"/>
      <c r="B22" s="24" t="s">
        <v>21</v>
      </c>
      <c r="C22" s="24"/>
      <c r="D22" s="13" t="s">
        <v>22</v>
      </c>
      <c r="E22" s="12" t="s">
        <v>23</v>
      </c>
      <c r="F22" s="7"/>
    </row>
    <row r="23" spans="1:6" ht="23.25" customHeight="1" thickBot="1">
      <c r="A23" s="11"/>
      <c r="B23" s="14" t="s">
        <v>24</v>
      </c>
      <c r="C23" s="13" t="s">
        <v>36</v>
      </c>
      <c r="D23" s="13">
        <v>39</v>
      </c>
      <c r="E23" s="15">
        <f>D23/83</f>
        <v>0.46987951807228917</v>
      </c>
      <c r="F23" s="7"/>
    </row>
    <row r="24" spans="2:12" s="5" customFormat="1" ht="23.25" customHeight="1" thickBot="1">
      <c r="B24" s="14" t="s">
        <v>26</v>
      </c>
      <c r="C24" s="13" t="s">
        <v>37</v>
      </c>
      <c r="D24" s="13">
        <v>31</v>
      </c>
      <c r="E24" s="15">
        <f>D24/83</f>
        <v>0.37349397590361444</v>
      </c>
      <c r="F24" s="7"/>
      <c r="G24" s="1"/>
      <c r="H24" s="1"/>
      <c r="I24" s="1"/>
      <c r="J24" s="1"/>
      <c r="K24" s="1"/>
      <c r="L24" s="1"/>
    </row>
    <row r="25" spans="1:6" ht="23.25" customHeight="1" thickBot="1">
      <c r="A25" s="11"/>
      <c r="B25" s="14" t="s">
        <v>28</v>
      </c>
      <c r="C25" s="13" t="s">
        <v>38</v>
      </c>
      <c r="D25" s="13">
        <v>10</v>
      </c>
      <c r="E25" s="15">
        <f>D25/83</f>
        <v>0.12048192771084337</v>
      </c>
      <c r="F25" s="7"/>
    </row>
    <row r="26" spans="1:6" ht="23.25" customHeight="1" thickBot="1">
      <c r="A26" s="11"/>
      <c r="B26" s="14" t="s">
        <v>30</v>
      </c>
      <c r="C26" s="13" t="s">
        <v>39</v>
      </c>
      <c r="D26" s="13">
        <v>3</v>
      </c>
      <c r="E26" s="15">
        <f>D26/83</f>
        <v>0.03614457831325301</v>
      </c>
      <c r="F26" s="7"/>
    </row>
    <row r="27" spans="1:5" ht="23.25" customHeight="1" thickBot="1">
      <c r="A27" s="11"/>
      <c r="B27" s="14" t="s">
        <v>32</v>
      </c>
      <c r="C27" s="13" t="s">
        <v>40</v>
      </c>
      <c r="D27" s="13">
        <v>0</v>
      </c>
      <c r="E27" s="15">
        <f>D27/83</f>
        <v>0</v>
      </c>
    </row>
    <row r="28" spans="1:12" ht="23.25" customHeight="1" thickBot="1">
      <c r="A28" s="11"/>
      <c r="B28" s="14"/>
      <c r="C28" s="13"/>
      <c r="D28" s="13"/>
      <c r="E28" s="15">
        <f>SUM(E23:E27)</f>
        <v>1</v>
      </c>
      <c r="F28" s="5"/>
      <c r="G28" s="5"/>
      <c r="H28" s="5"/>
      <c r="I28" s="5"/>
      <c r="J28" s="5"/>
      <c r="K28" s="5"/>
      <c r="L28" s="5"/>
    </row>
    <row r="29" spans="1:12" ht="23.25" customHeight="1">
      <c r="A29" s="11"/>
      <c r="B29" s="19"/>
      <c r="C29" s="20"/>
      <c r="D29" s="20"/>
      <c r="E29" s="21"/>
      <c r="F29" s="5"/>
      <c r="G29" s="5"/>
      <c r="H29" s="5"/>
      <c r="I29" s="5"/>
      <c r="J29" s="5"/>
      <c r="K29" s="5"/>
      <c r="L29" s="5"/>
    </row>
    <row r="30" spans="1:6" ht="23.25" customHeight="1" thickBot="1">
      <c r="A30" s="11"/>
      <c r="B30" s="28" t="s">
        <v>41</v>
      </c>
      <c r="C30" s="28"/>
      <c r="D30" s="28"/>
      <c r="E30" s="28"/>
      <c r="F30" s="9"/>
    </row>
    <row r="31" spans="1:6" ht="23.25" customHeight="1" thickBot="1">
      <c r="A31" s="11"/>
      <c r="B31" s="24" t="s">
        <v>21</v>
      </c>
      <c r="C31" s="24"/>
      <c r="D31" s="13" t="s">
        <v>22</v>
      </c>
      <c r="E31" s="12" t="s">
        <v>23</v>
      </c>
      <c r="F31" s="7"/>
    </row>
    <row r="32" spans="2:12" s="5" customFormat="1" ht="23.25" customHeight="1" thickBot="1">
      <c r="B32" s="14" t="s">
        <v>24</v>
      </c>
      <c r="C32" s="13" t="s">
        <v>36</v>
      </c>
      <c r="D32" s="13">
        <v>36</v>
      </c>
      <c r="E32" s="15">
        <f>D32/83</f>
        <v>0.43373493975903615</v>
      </c>
      <c r="F32" s="7"/>
      <c r="G32" s="1"/>
      <c r="H32" s="1"/>
      <c r="I32" s="1"/>
      <c r="J32" s="1"/>
      <c r="K32" s="1"/>
      <c r="L32" s="1"/>
    </row>
    <row r="33" spans="2:12" s="5" customFormat="1" ht="23.25" customHeight="1" thickBot="1">
      <c r="B33" s="14" t="s">
        <v>26</v>
      </c>
      <c r="C33" s="13" t="s">
        <v>37</v>
      </c>
      <c r="D33" s="13">
        <v>34</v>
      </c>
      <c r="E33" s="15">
        <f>D33/83</f>
        <v>0.40963855421686746</v>
      </c>
      <c r="F33" s="7"/>
      <c r="G33" s="1"/>
      <c r="H33" s="1"/>
      <c r="I33" s="1"/>
      <c r="J33" s="1"/>
      <c r="K33" s="1"/>
      <c r="L33" s="1"/>
    </row>
    <row r="34" spans="1:6" ht="23.25" customHeight="1" thickBot="1">
      <c r="A34" s="11"/>
      <c r="B34" s="14" t="s">
        <v>28</v>
      </c>
      <c r="C34" s="13" t="s">
        <v>38</v>
      </c>
      <c r="D34" s="13">
        <v>11</v>
      </c>
      <c r="E34" s="15">
        <f>D34/83</f>
        <v>0.13253012048192772</v>
      </c>
      <c r="F34" s="7"/>
    </row>
    <row r="35" spans="1:12" ht="23.25" customHeight="1" thickBot="1">
      <c r="A35" s="11"/>
      <c r="B35" s="14" t="s">
        <v>30</v>
      </c>
      <c r="C35" s="13" t="s">
        <v>39</v>
      </c>
      <c r="D35" s="13">
        <v>1</v>
      </c>
      <c r="E35" s="15">
        <f>D35/83</f>
        <v>0.012048192771084338</v>
      </c>
      <c r="F35" s="8"/>
      <c r="G35" s="5"/>
      <c r="H35" s="5"/>
      <c r="I35" s="5"/>
      <c r="J35" s="5"/>
      <c r="K35" s="5"/>
      <c r="L35" s="5"/>
    </row>
    <row r="36" spans="1:12" ht="23.25" customHeight="1" thickBot="1">
      <c r="A36" s="11"/>
      <c r="B36" s="14" t="s">
        <v>32</v>
      </c>
      <c r="C36" s="13" t="s">
        <v>40</v>
      </c>
      <c r="D36" s="13">
        <v>1</v>
      </c>
      <c r="E36" s="15">
        <f>D36/83</f>
        <v>0.012048192771084338</v>
      </c>
      <c r="F36" s="8"/>
      <c r="G36" s="5"/>
      <c r="H36" s="5"/>
      <c r="I36" s="5"/>
      <c r="J36" s="5"/>
      <c r="K36" s="5"/>
      <c r="L36" s="5"/>
    </row>
    <row r="37" spans="1:6" ht="23.25" customHeight="1" thickBot="1">
      <c r="A37" s="11"/>
      <c r="B37" s="14"/>
      <c r="C37" s="13"/>
      <c r="D37" s="13"/>
      <c r="E37" s="15">
        <f>SUM(E32:E36)</f>
        <v>1</v>
      </c>
      <c r="F37" s="6"/>
    </row>
    <row r="38" spans="1:6" ht="23.25" customHeight="1">
      <c r="A38" s="11"/>
      <c r="B38" s="16"/>
      <c r="C38" s="17"/>
      <c r="D38" s="17"/>
      <c r="E38" s="18"/>
      <c r="F38" s="6"/>
    </row>
    <row r="39" spans="2:12" s="5" customFormat="1" ht="23.25" customHeight="1">
      <c r="B39" s="16"/>
      <c r="C39" s="17"/>
      <c r="D39" s="17"/>
      <c r="E39" s="18"/>
      <c r="F39" s="6"/>
      <c r="G39" s="1"/>
      <c r="H39" s="1"/>
      <c r="I39" s="1"/>
      <c r="J39" s="1"/>
      <c r="K39" s="1"/>
      <c r="L39" s="1"/>
    </row>
    <row r="40" spans="2:12" s="5" customFormat="1" ht="23.25" customHeight="1" thickBot="1">
      <c r="B40" s="23" t="s">
        <v>42</v>
      </c>
      <c r="C40" s="23"/>
      <c r="D40" s="23"/>
      <c r="E40" s="23"/>
      <c r="F40" s="7"/>
      <c r="G40" s="1"/>
      <c r="H40" s="1"/>
      <c r="I40" s="1"/>
      <c r="J40" s="1"/>
      <c r="K40" s="1"/>
      <c r="L40" s="1"/>
    </row>
    <row r="41" spans="1:6" ht="23.25" customHeight="1" thickBot="1">
      <c r="A41" s="11"/>
      <c r="B41" s="24" t="s">
        <v>21</v>
      </c>
      <c r="C41" s="24"/>
      <c r="D41" s="13" t="s">
        <v>22</v>
      </c>
      <c r="E41" s="12" t="s">
        <v>23</v>
      </c>
      <c r="F41" s="7"/>
    </row>
    <row r="42" spans="1:6" ht="23.25" customHeight="1" thickBot="1">
      <c r="A42" s="11"/>
      <c r="B42" s="14" t="s">
        <v>24</v>
      </c>
      <c r="C42" s="13" t="s">
        <v>36</v>
      </c>
      <c r="D42" s="13">
        <v>42</v>
      </c>
      <c r="E42" s="15">
        <f>D42/83</f>
        <v>0.5060240963855421</v>
      </c>
      <c r="F42" s="7"/>
    </row>
    <row r="43" spans="1:6" ht="23.25" customHeight="1" thickBot="1">
      <c r="A43" s="11"/>
      <c r="B43" s="14" t="s">
        <v>26</v>
      </c>
      <c r="C43" s="13" t="s">
        <v>37</v>
      </c>
      <c r="D43" s="13">
        <v>30</v>
      </c>
      <c r="E43" s="15">
        <f>D43/83</f>
        <v>0.3614457831325301</v>
      </c>
      <c r="F43" s="7"/>
    </row>
    <row r="44" spans="1:6" ht="23.25" customHeight="1" thickBot="1">
      <c r="A44" s="11"/>
      <c r="B44" s="14" t="s">
        <v>28</v>
      </c>
      <c r="C44" s="13" t="s">
        <v>38</v>
      </c>
      <c r="D44" s="13">
        <v>11</v>
      </c>
      <c r="E44" s="15">
        <f>D44/83</f>
        <v>0.13253012048192772</v>
      </c>
      <c r="F44" s="7"/>
    </row>
    <row r="45" spans="1:6" ht="23.25" customHeight="1" thickBot="1">
      <c r="A45" s="11"/>
      <c r="B45" s="14" t="s">
        <v>30</v>
      </c>
      <c r="C45" s="13" t="s">
        <v>39</v>
      </c>
      <c r="D45" s="13">
        <v>0</v>
      </c>
      <c r="E45" s="15">
        <f>D45/83</f>
        <v>0</v>
      </c>
      <c r="F45" s="7"/>
    </row>
    <row r="46" spans="1:5" ht="23.25" customHeight="1" thickBot="1">
      <c r="A46" s="11"/>
      <c r="B46" s="14" t="s">
        <v>32</v>
      </c>
      <c r="C46" s="13" t="s">
        <v>40</v>
      </c>
      <c r="D46" s="13">
        <v>0</v>
      </c>
      <c r="E46" s="15">
        <f>D46/83</f>
        <v>0</v>
      </c>
    </row>
    <row r="47" spans="1:5" ht="23.25" customHeight="1" thickBot="1">
      <c r="A47" s="11"/>
      <c r="B47" s="14"/>
      <c r="C47" s="13"/>
      <c r="D47" s="13"/>
      <c r="E47" s="15">
        <f>SUM(E42:E46)</f>
        <v>0.9999999999999999</v>
      </c>
    </row>
    <row r="48" spans="1:5" ht="23.25" customHeight="1">
      <c r="A48" s="11"/>
      <c r="B48" s="19"/>
      <c r="C48" s="20"/>
      <c r="D48" s="20"/>
      <c r="E48" s="21"/>
    </row>
    <row r="49" spans="1:12" ht="23.25" customHeight="1" thickBot="1">
      <c r="A49" s="11"/>
      <c r="B49" s="28" t="s">
        <v>43</v>
      </c>
      <c r="C49" s="28"/>
      <c r="D49" s="28"/>
      <c r="E49" s="28"/>
      <c r="F49" s="5"/>
      <c r="G49" s="5"/>
      <c r="H49" s="5"/>
      <c r="I49" s="5"/>
      <c r="J49" s="5"/>
      <c r="K49" s="5"/>
      <c r="L49" s="5"/>
    </row>
    <row r="50" spans="1:6" ht="23.25" customHeight="1" thickBot="1">
      <c r="A50" s="11"/>
      <c r="B50" s="24" t="s">
        <v>21</v>
      </c>
      <c r="C50" s="24"/>
      <c r="D50" s="13" t="s">
        <v>22</v>
      </c>
      <c r="E50" s="12" t="s">
        <v>23</v>
      </c>
      <c r="F50" s="6"/>
    </row>
    <row r="51" spans="1:6" ht="23.25" customHeight="1" thickBot="1">
      <c r="A51" s="11"/>
      <c r="B51" s="14" t="s">
        <v>24</v>
      </c>
      <c r="C51" s="13" t="s">
        <v>36</v>
      </c>
      <c r="D51" s="13">
        <v>34</v>
      </c>
      <c r="E51" s="15">
        <f>D51/83</f>
        <v>0.40963855421686746</v>
      </c>
      <c r="F51" s="7"/>
    </row>
    <row r="52" spans="1:6" ht="23.25" customHeight="1" thickBot="1">
      <c r="A52" s="11"/>
      <c r="B52" s="14" t="s">
        <v>26</v>
      </c>
      <c r="C52" s="13" t="s">
        <v>37</v>
      </c>
      <c r="D52" s="13">
        <v>36</v>
      </c>
      <c r="E52" s="15">
        <f>D52/83</f>
        <v>0.43373493975903615</v>
      </c>
      <c r="F52" s="7"/>
    </row>
    <row r="53" spans="2:12" s="5" customFormat="1" ht="23.25" customHeight="1" thickBot="1">
      <c r="B53" s="14" t="s">
        <v>28</v>
      </c>
      <c r="C53" s="13" t="s">
        <v>38</v>
      </c>
      <c r="D53" s="13">
        <v>10</v>
      </c>
      <c r="E53" s="15">
        <f>D53/83</f>
        <v>0.12048192771084337</v>
      </c>
      <c r="F53" s="7"/>
      <c r="G53" s="1"/>
      <c r="H53" s="1"/>
      <c r="I53" s="1"/>
      <c r="J53" s="1"/>
      <c r="K53" s="1"/>
      <c r="L53" s="1"/>
    </row>
    <row r="54" spans="1:5" ht="23.25" customHeight="1" thickBot="1">
      <c r="A54" s="11"/>
      <c r="B54" s="14" t="s">
        <v>30</v>
      </c>
      <c r="C54" s="13" t="s">
        <v>39</v>
      </c>
      <c r="D54" s="13">
        <v>2</v>
      </c>
      <c r="E54" s="15">
        <f>D54/83</f>
        <v>0.024096385542168676</v>
      </c>
    </row>
    <row r="55" spans="1:5" ht="23.25" customHeight="1" thickBot="1">
      <c r="A55" s="11"/>
      <c r="B55" s="14" t="s">
        <v>32</v>
      </c>
      <c r="C55" s="13" t="s">
        <v>40</v>
      </c>
      <c r="D55" s="13">
        <v>1</v>
      </c>
      <c r="E55" s="15">
        <f>D55/83</f>
        <v>0.012048192771084338</v>
      </c>
    </row>
    <row r="56" spans="1:5" ht="23.25" customHeight="1" thickBot="1">
      <c r="A56" s="11"/>
      <c r="B56" s="14"/>
      <c r="C56" s="13"/>
      <c r="D56" s="13"/>
      <c r="E56" s="15">
        <f>SUM(E51:E55)</f>
        <v>1</v>
      </c>
    </row>
    <row r="57" spans="1:5" ht="23.25" customHeight="1">
      <c r="A57" s="11"/>
      <c r="B57" s="11"/>
      <c r="C57" s="11"/>
      <c r="D57" s="11"/>
      <c r="E57" s="11"/>
    </row>
    <row r="58" spans="1:12" ht="23.25" customHeight="1" thickBot="1">
      <c r="A58" s="11"/>
      <c r="B58" s="22" t="s">
        <v>44</v>
      </c>
      <c r="C58" s="23"/>
      <c r="D58" s="23"/>
      <c r="E58" s="23"/>
      <c r="F58" s="8"/>
      <c r="G58" s="5"/>
      <c r="H58" s="5"/>
      <c r="I58" s="5"/>
      <c r="J58" s="5"/>
      <c r="K58" s="5"/>
      <c r="L58" s="5"/>
    </row>
    <row r="59" spans="1:6" ht="23.25" customHeight="1" thickBot="1">
      <c r="A59" s="11"/>
      <c r="B59" s="24" t="s">
        <v>21</v>
      </c>
      <c r="C59" s="24"/>
      <c r="D59" s="13" t="s">
        <v>22</v>
      </c>
      <c r="E59" s="12" t="s">
        <v>23</v>
      </c>
      <c r="F59" s="6"/>
    </row>
    <row r="60" spans="1:6" ht="23.25" customHeight="1" thickBot="1">
      <c r="A60" s="11"/>
      <c r="B60" s="14" t="s">
        <v>24</v>
      </c>
      <c r="C60" s="13" t="s">
        <v>36</v>
      </c>
      <c r="D60" s="13">
        <v>55</v>
      </c>
      <c r="E60" s="15">
        <f>D60/83</f>
        <v>0.6626506024096386</v>
      </c>
      <c r="F60" s="7"/>
    </row>
    <row r="61" spans="1:6" ht="23.25" customHeight="1" thickBot="1">
      <c r="A61" s="11"/>
      <c r="B61" s="14" t="s">
        <v>26</v>
      </c>
      <c r="C61" s="13" t="s">
        <v>37</v>
      </c>
      <c r="D61" s="13">
        <v>20</v>
      </c>
      <c r="E61" s="15">
        <f>D61/83</f>
        <v>0.24096385542168675</v>
      </c>
      <c r="F61" s="7"/>
    </row>
    <row r="62" spans="2:12" s="5" customFormat="1" ht="23.25" customHeight="1" thickBot="1">
      <c r="B62" s="14" t="s">
        <v>28</v>
      </c>
      <c r="C62" s="13" t="s">
        <v>38</v>
      </c>
      <c r="D62" s="13">
        <v>6</v>
      </c>
      <c r="E62" s="15">
        <f>D62/83</f>
        <v>0.07228915662650602</v>
      </c>
      <c r="F62" s="7"/>
      <c r="G62" s="1"/>
      <c r="H62" s="1"/>
      <c r="I62" s="1"/>
      <c r="J62" s="1"/>
      <c r="K62" s="1"/>
      <c r="L62" s="1"/>
    </row>
    <row r="63" spans="1:6" ht="23.25" customHeight="1" thickBot="1">
      <c r="A63" s="11"/>
      <c r="B63" s="14" t="s">
        <v>30</v>
      </c>
      <c r="C63" s="13" t="s">
        <v>39</v>
      </c>
      <c r="D63" s="13">
        <v>2</v>
      </c>
      <c r="E63" s="15">
        <f>D63/83</f>
        <v>0.024096385542168676</v>
      </c>
      <c r="F63" s="7"/>
    </row>
    <row r="64" spans="1:6" ht="23.25" customHeight="1" thickBot="1">
      <c r="A64" s="11"/>
      <c r="B64" s="14" t="s">
        <v>32</v>
      </c>
      <c r="C64" s="13" t="s">
        <v>40</v>
      </c>
      <c r="D64" s="13">
        <v>0</v>
      </c>
      <c r="E64" s="15">
        <f>D64/83</f>
        <v>0</v>
      </c>
      <c r="F64" s="7"/>
    </row>
    <row r="65" spans="1:5" ht="23.25" customHeight="1" thickBot="1">
      <c r="A65" s="11"/>
      <c r="B65" s="14"/>
      <c r="C65" s="13"/>
      <c r="D65" s="13"/>
      <c r="E65" s="15">
        <f>SUM(E60:E64)</f>
        <v>1</v>
      </c>
    </row>
    <row r="66" spans="2:5" ht="23.25" customHeight="1">
      <c r="B66" s="25"/>
      <c r="C66" s="25"/>
      <c r="D66" s="25"/>
      <c r="E66" s="25"/>
    </row>
    <row r="67" spans="2:12" ht="23.25" customHeight="1">
      <c r="B67" s="22" t="s">
        <v>3</v>
      </c>
      <c r="C67" s="23"/>
      <c r="D67" s="23"/>
      <c r="E67" s="23"/>
      <c r="F67" s="5"/>
      <c r="G67" s="5"/>
      <c r="H67" s="5"/>
      <c r="I67" s="5"/>
      <c r="J67" s="5"/>
      <c r="K67" s="5"/>
      <c r="L67" s="5"/>
    </row>
    <row r="68" spans="2:10" ht="19.5" customHeight="1">
      <c r="B68" s="33" t="s">
        <v>5</v>
      </c>
      <c r="C68" s="33"/>
      <c r="D68" s="33"/>
      <c r="E68" s="33"/>
      <c r="F68" s="35" t="s">
        <v>14</v>
      </c>
      <c r="G68" s="35"/>
      <c r="H68" s="35"/>
      <c r="I68" s="35"/>
      <c r="J68" s="35"/>
    </row>
    <row r="69" spans="2:10" ht="19.5" customHeight="1">
      <c r="B69" s="34" t="s">
        <v>6</v>
      </c>
      <c r="C69" s="34"/>
      <c r="D69" s="34"/>
      <c r="E69" s="34"/>
      <c r="F69" s="35" t="s">
        <v>15</v>
      </c>
      <c r="G69" s="35"/>
      <c r="H69" s="35"/>
      <c r="I69" s="35"/>
      <c r="J69" s="35"/>
    </row>
    <row r="70" spans="2:10" ht="19.5" customHeight="1">
      <c r="B70" s="34" t="s">
        <v>7</v>
      </c>
      <c r="C70" s="34"/>
      <c r="D70" s="34"/>
      <c r="E70" s="34"/>
      <c r="F70" s="35" t="s">
        <v>16</v>
      </c>
      <c r="G70" s="35"/>
      <c r="H70" s="35"/>
      <c r="I70" s="35"/>
      <c r="J70" s="35"/>
    </row>
    <row r="71" spans="2:12" s="5" customFormat="1" ht="19.5" customHeight="1">
      <c r="B71" s="34" t="s">
        <v>8</v>
      </c>
      <c r="C71" s="34"/>
      <c r="D71" s="34"/>
      <c r="E71" s="34"/>
      <c r="F71" s="35" t="s">
        <v>17</v>
      </c>
      <c r="G71" s="35"/>
      <c r="H71" s="35"/>
      <c r="I71" s="35"/>
      <c r="J71" s="35"/>
      <c r="K71" s="1"/>
      <c r="L71" s="1"/>
    </row>
    <row r="72" spans="2:10" ht="19.5" customHeight="1">
      <c r="B72" s="34" t="s">
        <v>9</v>
      </c>
      <c r="C72" s="34"/>
      <c r="D72" s="34"/>
      <c r="E72" s="34"/>
      <c r="F72" s="35" t="s">
        <v>18</v>
      </c>
      <c r="G72" s="35"/>
      <c r="H72" s="35"/>
      <c r="I72" s="35"/>
      <c r="J72" s="35"/>
    </row>
    <row r="73" spans="2:10" ht="19.5" customHeight="1">
      <c r="B73" s="35" t="s">
        <v>10</v>
      </c>
      <c r="C73" s="35"/>
      <c r="D73" s="35"/>
      <c r="E73" s="35"/>
      <c r="F73" s="10" t="s">
        <v>19</v>
      </c>
      <c r="G73" s="10"/>
      <c r="H73" s="10"/>
      <c r="I73" s="10"/>
      <c r="J73" s="10"/>
    </row>
    <row r="74" spans="2:10" ht="19.5" customHeight="1">
      <c r="B74" s="35" t="s">
        <v>11</v>
      </c>
      <c r="C74" s="35"/>
      <c r="D74" s="35"/>
      <c r="E74" s="35"/>
      <c r="F74" s="10"/>
      <c r="G74" s="10"/>
      <c r="H74" s="10"/>
      <c r="I74" s="10"/>
      <c r="J74" s="10"/>
    </row>
    <row r="75" spans="2:10" ht="19.5" customHeight="1">
      <c r="B75" s="35" t="s">
        <v>12</v>
      </c>
      <c r="C75" s="35"/>
      <c r="D75" s="35"/>
      <c r="E75" s="35"/>
      <c r="F75" s="10"/>
      <c r="G75" s="10"/>
      <c r="H75" s="10"/>
      <c r="I75" s="10"/>
      <c r="J75" s="10"/>
    </row>
    <row r="76" spans="2:10" ht="19.5" customHeight="1">
      <c r="B76" s="35" t="s">
        <v>13</v>
      </c>
      <c r="C76" s="35"/>
      <c r="D76" s="35"/>
      <c r="E76" s="35"/>
      <c r="F76" s="10"/>
      <c r="G76" s="10"/>
      <c r="H76" s="10"/>
      <c r="I76" s="10"/>
      <c r="J76" s="10"/>
    </row>
    <row r="77" ht="19.5" customHeight="1"/>
    <row r="78" ht="19.5" customHeight="1"/>
    <row r="79" ht="19.5" customHeight="1">
      <c r="A79" s="5"/>
    </row>
    <row r="80" ht="19.5" customHeight="1"/>
    <row r="81" ht="19.5" customHeight="1"/>
    <row r="82" ht="19.5" customHeight="1"/>
    <row r="83" ht="16.5" customHeight="1"/>
    <row r="84" ht="16.5" customHeight="1"/>
    <row r="85" ht="16.5" customHeight="1"/>
    <row r="86" ht="16.5" customHeight="1"/>
  </sheetData>
  <sheetProtection/>
  <mergeCells count="33">
    <mergeCell ref="F68:J68"/>
    <mergeCell ref="F69:J69"/>
    <mergeCell ref="F70:J70"/>
    <mergeCell ref="B74:E74"/>
    <mergeCell ref="B75:E75"/>
    <mergeCell ref="B76:E76"/>
    <mergeCell ref="F71:J71"/>
    <mergeCell ref="F72:J72"/>
    <mergeCell ref="B68:E68"/>
    <mergeCell ref="B69:E69"/>
    <mergeCell ref="B70:E70"/>
    <mergeCell ref="B71:E71"/>
    <mergeCell ref="B72:E72"/>
    <mergeCell ref="B73:E73"/>
    <mergeCell ref="B40:E40"/>
    <mergeCell ref="B41:C41"/>
    <mergeCell ref="B49:E49"/>
    <mergeCell ref="B5:G5"/>
    <mergeCell ref="I5:K6"/>
    <mergeCell ref="B6:G6"/>
    <mergeCell ref="B7:G7"/>
    <mergeCell ref="B10:C10"/>
    <mergeCell ref="B18:E18"/>
    <mergeCell ref="B67:E67"/>
    <mergeCell ref="B50:C50"/>
    <mergeCell ref="B58:E58"/>
    <mergeCell ref="B59:C59"/>
    <mergeCell ref="B66:E66"/>
    <mergeCell ref="B9:E9"/>
    <mergeCell ref="B21:E21"/>
    <mergeCell ref="B30:E30"/>
    <mergeCell ref="B22:C22"/>
    <mergeCell ref="B31:C31"/>
  </mergeCells>
  <conditionalFormatting sqref="B58 B60:B65 B23:B30 B32:B40 B42:B49 B51:B56 B67:B68 B11:B17">
    <cfRule type="expression" priority="5" dxfId="1" stopIfTrue="1">
      <formula>"if(max(C9))"</formula>
    </cfRule>
  </conditionalFormatting>
  <printOptions horizontalCentered="1"/>
  <pageMargins left="0.35" right="0.11811023622047245" top="0.89" bottom="0.73" header="0.38" footer="0.3"/>
  <pageSetup horizontalDpi="600" verticalDpi="600" orientation="portrait" paperSize="9" scale="85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Classic</dc:creator>
  <cp:keywords/>
  <dc:description/>
  <cp:lastModifiedBy>영양사님</cp:lastModifiedBy>
  <cp:lastPrinted>2016-08-19T00:23:29Z</cp:lastPrinted>
  <dcterms:created xsi:type="dcterms:W3CDTF">2011-09-26T01:28:45Z</dcterms:created>
  <dcterms:modified xsi:type="dcterms:W3CDTF">2016-08-19T00:25:45Z</dcterms:modified>
  <cp:category/>
  <cp:version/>
  <cp:contentType/>
  <cp:contentStatus/>
</cp:coreProperties>
</file>